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1VADVPT01\Kulig\2024\2. Skelbiamos apklausos\Medicininių atliekų pakavimo dėžės\Pasiūlymai\A. Zapalskio IĮ Azas\"/>
    </mc:Choice>
  </mc:AlternateContent>
  <xr:revisionPtr revIDLastSave="0" documentId="13_ncr:1_{EE429838-FBEC-4E36-B5C5-E66E1DA0D581}" xr6:coauthVersionLast="47" xr6:coauthVersionMax="47" xr10:uidLastSave="{00000000-0000-0000-0000-000000000000}"/>
  <bookViews>
    <workbookView xWindow="-120" yWindow="-120" windowWidth="29040" windowHeight="15840" xr2:uid="{ACF4CE18-61B5-4C29-B387-5FBA33AF6ACC}"/>
  </bookViews>
  <sheets>
    <sheet name="Lapas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5" i="1" l="1"/>
  <c r="J15" i="1"/>
  <c r="I15" i="1"/>
  <c r="G7" i="1"/>
  <c r="E7" i="1"/>
</calcChain>
</file>

<file path=xl/sharedStrings.xml><?xml version="1.0" encoding="utf-8"?>
<sst xmlns="http://schemas.openxmlformats.org/spreadsheetml/2006/main" count="23" uniqueCount="23">
  <si>
    <t>Eil.Nr.</t>
  </si>
  <si>
    <t>Pavadinimas</t>
  </si>
  <si>
    <t>Bendra kaina Eur, be PVM</t>
  </si>
  <si>
    <t>PVM dydis, %</t>
  </si>
  <si>
    <t>Bendra kaina Eur, su PVM</t>
  </si>
  <si>
    <t>Medicininių atliekų pakavimo priemonės pristatomos per 5 (penkias) darbo dienas po užsakymo pateikimo.</t>
  </si>
  <si>
    <t>1.</t>
  </si>
  <si>
    <t>Atsparumas gniuždymui ETC ne mažesnis kaip 4,3</t>
  </si>
  <si>
    <t xml:space="preserve">Gofruoto kartono dėžė medicininių atliekų pakavimui </t>
  </si>
  <si>
    <t>Prekės privalo atitikti žaliojo pirkimo reikalavimus, patvirtintus Lietuvos Respublikos aplinkos ministro 2011 m. birželio 28 d. įsakyme Nr. D1-508 „Dėl aplinkos apsaugos kriterijų taikymo, vykdant žaliuosius pirkimus, tvarkos aprašo patvirtinimo“:
- gaminys turi būti pagamintas iš 100 proc. perdirbto popieriaus (naudoto popieriaus ir (ar) gamybos atliekų) plaušų arba ne mažiau kaip 30 proc. pirminės medienos plaušų, gautų iš miškų, sertifikuotų naudojant Forest Stewardship Council (toliau – FSC) ar Miškų sertifikavimo sistemų pripažinimo programą (angl. Programme for the Endorsement of Forest Certification schemes (toliau – PEFC) arba lygiavertes miškų sertifikavimo sistemas, kita dalis – iš perdirbto popieriaus plaušų;
- gaminys turi būti nebalintas.
- tiekėjas su pasiūlymu turi pateikti FSC ar PEFC sertifikatą, arba gamintojo techninius dokumentus, arba paskelbtosios (notifikuotos) įstaigos bandymų protokolą, arba kitus lygiaverčius įrodymus.</t>
  </si>
  <si>
    <t>Prekės kaina už mato vienetą (įkainis), 
EUR be PVM</t>
  </si>
  <si>
    <t>Išmatavimai: išoriniai matmenys 400x250x500 mm ( ilgis x plotis x aukštis)</t>
  </si>
  <si>
    <t>Gofroto kartono storis - ne mažesnis kaip 3,9 mm</t>
  </si>
  <si>
    <t>Gramatūra – ne mažesnė kaip 390g/m2</t>
  </si>
  <si>
    <t>Dėžė 3 sluoksnių gofruoto kartono, žaliava C</t>
  </si>
  <si>
    <t>Spalva ruda, dėžės supakuotos į ryšulius ant palečių</t>
  </si>
  <si>
    <t>Ant ilgos kraštinės dėžė paženklinta pavojingų atliekų ženklinimo etikete 250*185 mm</t>
  </si>
  <si>
    <t xml:space="preserve"> TECHNINĖ SPECIFIKACIJA </t>
  </si>
  <si>
    <t>Orientacinis 24 mėn. laikotarpiui VISO</t>
  </si>
  <si>
    <t>MEDICININIŲ ATLIEKŲ PAKAVIMO DĖŽĖS</t>
  </si>
  <si>
    <t>Mažos vertės skelbiamo pirkimo sąlygų 2 priedas</t>
  </si>
  <si>
    <t>Direktorius Juozas Devižis</t>
  </si>
  <si>
    <t>2024-07-25 A.Zapalskio IĮ "AZAS" PN731544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</si>
</sst>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theme="1"/>
      <name val="Times New Roman"/>
      <family val="1"/>
      <charset val="186"/>
    </font>
    <font>
      <b/>
      <sz val="11"/>
      <color theme="1"/>
      <name val="Times New Roman"/>
      <family val="1"/>
      <charset val="186"/>
    </font>
    <font>
      <sz val="10"/>
      <name val="Times New Roman"/>
      <family val="1"/>
      <charset val="186"/>
    </font>
    <font>
      <b/>
      <sz val="12"/>
      <color theme="1"/>
      <name val="Times New Roman"/>
      <family val="1"/>
      <charset val="186"/>
    </font>
    <font>
      <sz val="12"/>
      <color theme="1"/>
      <name val="Times New Roman"/>
      <family val="1"/>
      <charset val="186"/>
    </font>
    <font>
      <sz val="12"/>
      <color theme="1"/>
      <name val="Calibri"/>
      <family val="2"/>
      <charset val="186"/>
      <scheme val="minor"/>
    </font>
    <font>
      <b/>
      <sz val="10"/>
      <name val="Times New Roman"/>
      <family val="1"/>
      <charset val="186"/>
    </font>
    <font>
      <i/>
      <sz val="11"/>
      <color theme="1"/>
      <name val="Times New Roman"/>
      <family val="1"/>
      <charset val="186"/>
    </font>
    <font>
      <b/>
      <i/>
      <sz val="10"/>
      <name val="Times New Roman"/>
      <family val="1"/>
      <charset val="186"/>
    </font>
    <font>
      <i/>
      <sz val="10"/>
      <name val="Times New Roman"/>
      <family val="1"/>
      <charset val="186"/>
    </font>
  </fonts>
  <fills count="3">
    <fill>
      <patternFill patternType="none"/>
    </fill>
    <fill>
      <patternFill patternType="gray125"/>
    </fill>
    <fill>
      <patternFill patternType="solid">
        <fgColor indexed="9"/>
        <bgColor indexed="26"/>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2">
    <xf numFmtId="0" fontId="0" fillId="0" borderId="0" xfId="0"/>
    <xf numFmtId="0" fontId="1" fillId="0" borderId="0" xfId="0" applyFont="1"/>
    <xf numFmtId="0" fontId="2" fillId="0" borderId="0" xfId="0" applyFont="1"/>
    <xf numFmtId="0" fontId="1" fillId="0" borderId="1" xfId="0" applyFont="1" applyBorder="1"/>
    <xf numFmtId="0" fontId="4" fillId="0" borderId="1" xfId="0" applyFont="1" applyBorder="1" applyAlignment="1">
      <alignment vertical="center" wrapText="1"/>
    </xf>
    <xf numFmtId="0" fontId="1" fillId="0" borderId="1" xfId="0" applyFont="1" applyBorder="1" applyAlignment="1">
      <alignment vertical="center" wrapText="1"/>
    </xf>
    <xf numFmtId="0" fontId="1" fillId="0" borderId="1" xfId="0" applyFont="1" applyBorder="1" applyAlignment="1">
      <alignment wrapText="1"/>
    </xf>
    <xf numFmtId="0" fontId="6" fillId="0" borderId="0" xfId="0" applyFont="1"/>
    <xf numFmtId="0" fontId="1" fillId="0" borderId="2" xfId="0" applyFont="1" applyBorder="1" applyAlignment="1">
      <alignment horizontal="center" vertical="center"/>
    </xf>
    <xf numFmtId="0" fontId="1" fillId="0" borderId="2" xfId="0" applyFont="1" applyBorder="1" applyAlignment="1">
      <alignment horizontal="left" vertical="center"/>
    </xf>
    <xf numFmtId="0" fontId="3" fillId="0" borderId="2" xfId="0" applyFont="1" applyBorder="1" applyAlignment="1">
      <alignment horizontal="center" vertical="center" wrapText="1"/>
    </xf>
    <xf numFmtId="0" fontId="3" fillId="2"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xf>
    <xf numFmtId="0" fontId="9"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0" fillId="2" borderId="2" xfId="0" applyFont="1" applyFill="1" applyBorder="1" applyAlignment="1">
      <alignment horizontal="center" vertical="center" wrapText="1"/>
    </xf>
    <xf numFmtId="0" fontId="1" fillId="0" borderId="0" xfId="0" applyFont="1" applyAlignment="1">
      <alignment vertical="center"/>
    </xf>
    <xf numFmtId="0" fontId="4" fillId="0" borderId="0" xfId="0" applyFont="1" applyAlignment="1">
      <alignment horizontal="center"/>
    </xf>
    <xf numFmtId="2"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5" fillId="0" borderId="1" xfId="0" applyFont="1" applyBorder="1" applyAlignment="1">
      <alignment horizontal="center" vertic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A3D6A-CE5F-4CBD-9122-5BE59EF121A3}">
  <sheetPr>
    <pageSetUpPr fitToPage="1"/>
  </sheetPr>
  <dimension ref="A1:K19"/>
  <sheetViews>
    <sheetView tabSelected="1" workbookViewId="0">
      <selection activeCell="J18" sqref="J18"/>
    </sheetView>
  </sheetViews>
  <sheetFormatPr defaultRowHeight="15" x14ac:dyDescent="0.25"/>
  <cols>
    <col min="1" max="1" width="6.28515625" customWidth="1"/>
    <col min="2" max="2" width="85.5703125" customWidth="1"/>
    <col min="3" max="3" width="15.140625" customWidth="1"/>
    <col min="4" max="4" width="14.42578125" customWidth="1"/>
    <col min="5" max="5" width="12.28515625" customWidth="1"/>
    <col min="6" max="6" width="11.140625" customWidth="1"/>
    <col min="7" max="7" width="11" customWidth="1"/>
    <col min="8" max="8" width="14.42578125" customWidth="1"/>
  </cols>
  <sheetData>
    <row r="1" spans="1:11" x14ac:dyDescent="0.25">
      <c r="D1" s="17" t="s">
        <v>20</v>
      </c>
      <c r="E1" s="17"/>
      <c r="F1" s="17"/>
    </row>
    <row r="2" spans="1:11" ht="15.75" x14ac:dyDescent="0.25">
      <c r="A2" s="18" t="s">
        <v>17</v>
      </c>
      <c r="B2" s="18"/>
      <c r="C2" s="18"/>
      <c r="D2" s="18"/>
      <c r="E2" s="18"/>
      <c r="F2" s="18"/>
      <c r="G2" s="18"/>
    </row>
    <row r="3" spans="1:11" ht="15.75" x14ac:dyDescent="0.25">
      <c r="A3" s="18" t="s">
        <v>19</v>
      </c>
      <c r="B3" s="18"/>
      <c r="C3" s="18"/>
      <c r="D3" s="18"/>
      <c r="E3" s="18"/>
      <c r="F3" s="18"/>
      <c r="G3" s="18"/>
    </row>
    <row r="4" spans="1:11" x14ac:dyDescent="0.25">
      <c r="A4" s="1"/>
      <c r="B4" s="1" t="s">
        <v>22</v>
      </c>
      <c r="C4" s="2"/>
      <c r="G4" s="1"/>
    </row>
    <row r="5" spans="1:11" ht="51" x14ac:dyDescent="0.25">
      <c r="A5" s="8" t="s">
        <v>0</v>
      </c>
      <c r="B5" s="9" t="s">
        <v>1</v>
      </c>
      <c r="C5" s="12" t="s">
        <v>18</v>
      </c>
      <c r="D5" s="10" t="s">
        <v>10</v>
      </c>
      <c r="E5" s="11" t="s">
        <v>2</v>
      </c>
      <c r="F5" s="11" t="s">
        <v>3</v>
      </c>
      <c r="G5" s="11" t="s">
        <v>4</v>
      </c>
    </row>
    <row r="6" spans="1:11" ht="19.5" customHeight="1" x14ac:dyDescent="0.25">
      <c r="A6" s="13">
        <v>1</v>
      </c>
      <c r="B6" s="13">
        <v>2</v>
      </c>
      <c r="C6" s="14">
        <v>3</v>
      </c>
      <c r="D6" s="15">
        <v>4</v>
      </c>
      <c r="E6" s="16">
        <v>5</v>
      </c>
      <c r="F6" s="16">
        <v>6</v>
      </c>
      <c r="G6" s="16">
        <v>7</v>
      </c>
    </row>
    <row r="7" spans="1:11" ht="15.75" x14ac:dyDescent="0.25">
      <c r="A7" s="20" t="s">
        <v>6</v>
      </c>
      <c r="B7" s="4" t="s">
        <v>8</v>
      </c>
      <c r="C7" s="21">
        <v>44600</v>
      </c>
      <c r="D7" s="21">
        <v>0.437</v>
      </c>
      <c r="E7" s="19">
        <f>C7*D7</f>
        <v>19490.2</v>
      </c>
      <c r="F7" s="21">
        <v>21</v>
      </c>
      <c r="G7" s="19">
        <f>E7*1.21</f>
        <v>23583.142</v>
      </c>
    </row>
    <row r="8" spans="1:11" ht="15" customHeight="1" x14ac:dyDescent="0.25">
      <c r="A8" s="20"/>
      <c r="B8" s="5" t="s">
        <v>11</v>
      </c>
      <c r="C8" s="21"/>
      <c r="D8" s="21"/>
      <c r="E8" s="19"/>
      <c r="F8" s="21"/>
      <c r="G8" s="19"/>
    </row>
    <row r="9" spans="1:11" ht="15" customHeight="1" x14ac:dyDescent="0.25">
      <c r="A9" s="20"/>
      <c r="B9" s="1" t="s">
        <v>14</v>
      </c>
      <c r="C9" s="21"/>
      <c r="D9" s="21"/>
      <c r="E9" s="19"/>
      <c r="F9" s="21"/>
      <c r="G9" s="19"/>
    </row>
    <row r="10" spans="1:11" ht="15" customHeight="1" x14ac:dyDescent="0.25">
      <c r="A10" s="20"/>
      <c r="B10" s="6" t="s">
        <v>12</v>
      </c>
      <c r="C10" s="21"/>
      <c r="D10" s="21"/>
      <c r="E10" s="19"/>
      <c r="F10" s="21"/>
      <c r="G10" s="19"/>
    </row>
    <row r="11" spans="1:11" ht="15" customHeight="1" x14ac:dyDescent="0.25">
      <c r="A11" s="20"/>
      <c r="B11" s="3" t="s">
        <v>13</v>
      </c>
      <c r="C11" s="21"/>
      <c r="D11" s="21"/>
      <c r="E11" s="19"/>
      <c r="F11" s="21"/>
      <c r="G11" s="19"/>
    </row>
    <row r="12" spans="1:11" ht="15" customHeight="1" x14ac:dyDescent="0.25">
      <c r="A12" s="20"/>
      <c r="B12" s="6" t="s">
        <v>7</v>
      </c>
      <c r="C12" s="21"/>
      <c r="D12" s="21"/>
      <c r="E12" s="19"/>
      <c r="F12" s="21"/>
      <c r="G12" s="19"/>
    </row>
    <row r="13" spans="1:11" ht="15" customHeight="1" x14ac:dyDescent="0.25">
      <c r="A13" s="20"/>
      <c r="B13" s="6" t="s">
        <v>15</v>
      </c>
      <c r="C13" s="21"/>
      <c r="D13" s="21"/>
      <c r="E13" s="19"/>
      <c r="F13" s="21"/>
      <c r="G13" s="19"/>
    </row>
    <row r="14" spans="1:11" ht="15" customHeight="1" x14ac:dyDescent="0.25">
      <c r="A14" s="20"/>
      <c r="B14" s="6" t="s">
        <v>16</v>
      </c>
      <c r="C14" s="21"/>
      <c r="D14" s="21"/>
      <c r="E14" s="19"/>
      <c r="F14" s="21"/>
      <c r="G14" s="19"/>
    </row>
    <row r="15" spans="1:11" ht="174" customHeight="1" x14ac:dyDescent="0.25">
      <c r="A15" s="20"/>
      <c r="B15" s="5" t="s">
        <v>9</v>
      </c>
      <c r="C15" s="21"/>
      <c r="D15" s="21"/>
      <c r="E15" s="19"/>
      <c r="F15" s="21"/>
      <c r="G15" s="19"/>
      <c r="I15">
        <f>SUM(C7*D7)</f>
        <v>19490.2</v>
      </c>
      <c r="J15">
        <f>SUM(I15*F7%)</f>
        <v>4092.942</v>
      </c>
      <c r="K15">
        <f>SUM(I15:J15)</f>
        <v>23583.142</v>
      </c>
    </row>
    <row r="16" spans="1:11" ht="28.5" customHeight="1" x14ac:dyDescent="0.25">
      <c r="A16" s="20"/>
      <c r="B16" s="6" t="s">
        <v>5</v>
      </c>
      <c r="C16" s="21"/>
      <c r="D16" s="21"/>
      <c r="E16" s="19"/>
      <c r="F16" s="21"/>
      <c r="G16" s="19"/>
    </row>
    <row r="18" spans="2:2" s="7" customFormat="1" ht="15.75" x14ac:dyDescent="0.25"/>
    <row r="19" spans="2:2" x14ac:dyDescent="0.25">
      <c r="B19" t="s">
        <v>21</v>
      </c>
    </row>
  </sheetData>
  <mergeCells count="8">
    <mergeCell ref="A2:G2"/>
    <mergeCell ref="A3:G3"/>
    <mergeCell ref="G7:G16"/>
    <mergeCell ref="A7:A16"/>
    <mergeCell ref="C7:C16"/>
    <mergeCell ref="D7:D16"/>
    <mergeCell ref="E7:E16"/>
    <mergeCell ref="F7:F16"/>
  </mergeCells>
  <pageMargins left="0.7" right="0.7" top="0.75" bottom="0.75" header="0.3" footer="0.3"/>
  <pageSetup scale="7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Diana Kuzmarskienė</cp:lastModifiedBy>
  <cp:lastPrinted>2024-07-25T11:06:52Z</cp:lastPrinted>
  <dcterms:created xsi:type="dcterms:W3CDTF">2023-04-20T07:51:24Z</dcterms:created>
  <dcterms:modified xsi:type="dcterms:W3CDTF">2024-07-25T11:07:45Z</dcterms:modified>
</cp:coreProperties>
</file>